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'!$A$1:$G$25</definedName>
  </definedNames>
  <calcPr fullCalcOnLoad="1"/>
</workbook>
</file>

<file path=xl/sharedStrings.xml><?xml version="1.0" encoding="utf-8"?>
<sst xmlns="http://schemas.openxmlformats.org/spreadsheetml/2006/main" count="35" uniqueCount="33">
  <si>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</si>
  <si>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</si>
  <si>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</si>
  <si>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</si>
  <si>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</si>
  <si>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</si>
  <si>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</si>
  <si>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</si>
  <si>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</si>
  <si>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</si>
  <si>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</si>
  <si>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</si>
  <si>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</si>
  <si>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</si>
  <si>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</si>
  <si>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</si>
  <si>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>Закрытое акционерное общество "Тюменская фабрика бумажных изделий"</t>
  </si>
  <si>
    <t>Обоснование начальной (максимальной) цены договора</t>
  </si>
  <si>
    <t>МБУ "Музей истории и этнографии"</t>
  </si>
  <si>
    <t>Бумага офисная, формат А4 (210*297мм), цвет белый\, плотность 80г/м2, 500л в пачке.</t>
  </si>
  <si>
    <t>625048, г. Тюмень, ул. 50 лет Октября, 3/4, тел.факс: 8 (3452) 56-11-11, www.defis72.ru, коммерческое предложение от 20.09.2013 №УТ_814</t>
  </si>
  <si>
    <t>Компания "ОфисМаркет"</t>
  </si>
  <si>
    <t>628260 ХМАО-Югра г.Советский, ул.Ленина 7, тел. 8(34675) 34474 , Коммерческое предложение от 25.09.2013г</t>
  </si>
  <si>
    <t>Директор МБУ"Музей истории и этнографии"</t>
  </si>
  <si>
    <t>2-13-05</t>
  </si>
  <si>
    <t xml:space="preserve">                                          Ю.С. Моисеева</t>
  </si>
  <si>
    <t xml:space="preserve"> Начальная  максимальная цена договора:</t>
  </si>
  <si>
    <t xml:space="preserve">                                              О.В. Малоземова</t>
  </si>
  <si>
    <t xml:space="preserve">  Экономист</t>
  </si>
  <si>
    <t>Филиал Дефис-Сургут 2002 "ООО Тюменская фабрика бумажных изделий"</t>
  </si>
  <si>
    <t>628417, г. Сургут, ул. Овстровского, д. 8, тел. 8(3462) 31-86-45 , Коммерческое предложение от 22.10.2013г.</t>
  </si>
  <si>
    <t>Дата составления: 24.12.2013 г</t>
  </si>
  <si>
    <t>на поставку офисной бумаги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</si>
</sst>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A1">
      <selection activeCell="I7" sqref="I7"/>
    </sheetView>
  </sheetViews>
  <sheetFormatPr defaultColWidth="11.57421875" defaultRowHeight="12.75"/>
  <cols>
    <col min="1" max="1" width="14.7109375" style="1" customWidth="1"/>
    <col min="2" max="3" width="14.140625" style="1" customWidth="1"/>
    <col min="4" max="4" width="14.421875" style="1" customWidth="1"/>
    <col min="5" max="5" width="15.28125" style="1" customWidth="1"/>
    <col min="6" max="6" width="16.57421875" style="1" customWidth="1"/>
    <col min="7" max="7" width="11.57421875" style="1" hidden="1" customWidth="1"/>
    <col min="8" max="16384" width="11.57421875" style="1" customWidth="1"/>
  </cols>
  <sheetData>
    <row r="1" spans="1:6" ht="12.75">
      <c r="A1" s="38" t="s">
        <v>17</v>
      </c>
      <c r="B1" s="39"/>
      <c r="C1" s="39"/>
      <c r="D1" s="39"/>
      <c r="E1" s="39"/>
      <c r="F1" s="39"/>
    </row>
    <row r="2" spans="1:6" ht="15.75">
      <c r="A2" s="7"/>
      <c r="B2" s="38" t="s">
        <v>32</v>
      </c>
      <c r="C2" s="39"/>
      <c r="D2" s="39"/>
      <c r="E2" s="39"/>
      <c r="F2" s="7"/>
    </row>
    <row r="3" spans="1:6" ht="15.75">
      <c r="A3" s="7"/>
      <c r="B3" s="40" t="s">
        <v>18</v>
      </c>
      <c r="C3" s="40"/>
      <c r="D3" s="41"/>
      <c r="E3" s="41"/>
      <c r="F3" s="7"/>
    </row>
    <row r="4" spans="1:6" s="3" customFormat="1" ht="15" customHeight="1">
      <c r="A4" s="8" t="s">
        <v>0</v>
      </c>
      <c r="B4" s="9"/>
      <c r="C4" s="9"/>
      <c r="D4" s="9"/>
      <c r="E4" s="9"/>
      <c r="F4" s="9"/>
    </row>
    <row r="5" spans="1:8" ht="15">
      <c r="A5" s="14" t="s">
        <v>1</v>
      </c>
      <c r="B5" s="42" t="s">
        <v>2</v>
      </c>
      <c r="C5" s="42"/>
      <c r="D5" s="42"/>
      <c r="E5" s="14" t="s">
        <v>3</v>
      </c>
      <c r="F5" s="14" t="s">
        <v>4</v>
      </c>
      <c r="H5" s="4"/>
    </row>
    <row r="6" spans="1:8" ht="15">
      <c r="A6" s="14"/>
      <c r="B6" s="14">
        <v>1</v>
      </c>
      <c r="C6" s="14">
        <v>2</v>
      </c>
      <c r="D6" s="14">
        <v>3</v>
      </c>
      <c r="E6" s="14" t="s">
        <v>5</v>
      </c>
      <c r="F6" s="14" t="s">
        <v>6</v>
      </c>
      <c r="H6" s="4"/>
    </row>
    <row r="7" spans="1:10" s="2" customFormat="1" ht="51" customHeight="1">
      <c r="A7" s="10" t="s">
        <v>7</v>
      </c>
      <c r="B7" s="43" t="s">
        <v>19</v>
      </c>
      <c r="C7" s="43"/>
      <c r="D7" s="43"/>
      <c r="E7" s="43"/>
      <c r="F7" s="5" t="s">
        <v>8</v>
      </c>
      <c r="G7" s="27"/>
      <c r="H7" s="27"/>
      <c r="I7" s="27"/>
      <c r="J7" s="27"/>
    </row>
    <row r="8" spans="1:10" s="2" customFormat="1" ht="30">
      <c r="A8" s="11" t="s">
        <v>9</v>
      </c>
      <c r="B8" s="44">
        <v>80</v>
      </c>
      <c r="C8" s="44"/>
      <c r="D8" s="44"/>
      <c r="E8" s="44"/>
      <c r="F8" s="5" t="s">
        <v>8</v>
      </c>
      <c r="G8" s="27"/>
      <c r="H8" s="27"/>
      <c r="I8" s="27"/>
      <c r="J8" s="27"/>
    </row>
    <row r="9" spans="1:10" ht="13.5" customHeight="1">
      <c r="A9" s="6" t="s">
        <v>10</v>
      </c>
      <c r="B9" s="13">
        <v>140.2</v>
      </c>
      <c r="C9" s="13">
        <v>155.75</v>
      </c>
      <c r="D9" s="13">
        <v>135</v>
      </c>
      <c r="E9" s="12">
        <f>(B9+C9+D9)/3</f>
        <v>143.65</v>
      </c>
      <c r="F9" s="30">
        <f>E9</f>
        <v>143.65</v>
      </c>
      <c r="G9" s="28"/>
      <c r="H9" s="45"/>
      <c r="I9" s="45"/>
      <c r="J9" s="45"/>
    </row>
    <row r="10" spans="1:10" ht="14.25">
      <c r="A10" s="15" t="s">
        <v>11</v>
      </c>
      <c r="B10" s="36">
        <f>B9*B8</f>
        <v>11216</v>
      </c>
      <c r="C10" s="36">
        <f>C9*B8</f>
        <v>12460</v>
      </c>
      <c r="D10" s="36">
        <f>D9*B8</f>
        <v>10800</v>
      </c>
      <c r="E10" s="37">
        <f>(B10+C10+D10)/3</f>
        <v>11492</v>
      </c>
      <c r="F10" s="29">
        <f>E10</f>
        <v>11492</v>
      </c>
      <c r="G10" s="28"/>
      <c r="H10" s="28"/>
      <c r="I10" s="28"/>
      <c r="J10" s="28"/>
    </row>
    <row r="11" spans="1:6" ht="45">
      <c r="A11" s="33" t="s">
        <v>12</v>
      </c>
      <c r="B11" s="49" t="s">
        <v>13</v>
      </c>
      <c r="C11" s="49"/>
      <c r="D11" s="49" t="s">
        <v>14</v>
      </c>
      <c r="E11" s="49"/>
      <c r="F11" s="49"/>
    </row>
    <row r="12" spans="1:6" ht="52.5" customHeight="1">
      <c r="A12" s="34">
        <v>1</v>
      </c>
      <c r="B12" s="54" t="s">
        <v>21</v>
      </c>
      <c r="C12" s="54"/>
      <c r="D12" s="55" t="s">
        <v>22</v>
      </c>
      <c r="E12" s="55"/>
      <c r="F12" s="55"/>
    </row>
    <row r="13" spans="1:6" ht="66" customHeight="1">
      <c r="A13" s="34">
        <v>2</v>
      </c>
      <c r="B13" s="50" t="s">
        <v>16</v>
      </c>
      <c r="C13" s="50"/>
      <c r="D13" s="50" t="s">
        <v>20</v>
      </c>
      <c r="E13" s="50"/>
      <c r="F13" s="50"/>
    </row>
    <row r="14" spans="1:6" ht="44.25" customHeight="1">
      <c r="A14" s="35">
        <v>3</v>
      </c>
      <c r="B14" s="46" t="s">
        <v>29</v>
      </c>
      <c r="C14" s="46"/>
      <c r="D14" s="46" t="s">
        <v>30</v>
      </c>
      <c r="E14" s="46"/>
      <c r="F14" s="46"/>
    </row>
    <row r="15" spans="1:6" ht="15">
      <c r="A15" s="16"/>
      <c r="B15" s="16"/>
      <c r="C15" s="16"/>
      <c r="D15" s="17"/>
      <c r="E15" s="16"/>
      <c r="F15" s="18"/>
    </row>
    <row r="16" spans="1:6" ht="45">
      <c r="A16" s="32" t="s">
        <v>31</v>
      </c>
      <c r="B16" s="16"/>
      <c r="C16" s="19"/>
      <c r="D16" s="19"/>
      <c r="E16" s="20" t="s">
        <v>26</v>
      </c>
      <c r="F16" s="31">
        <v>11492</v>
      </c>
    </row>
    <row r="17" spans="1:6" ht="5.25" customHeight="1">
      <c r="A17" s="16"/>
      <c r="B17" s="16"/>
      <c r="C17" s="19"/>
      <c r="D17" s="19"/>
      <c r="E17" s="20"/>
      <c r="F17" s="21"/>
    </row>
    <row r="18" spans="1:6" ht="12.75" customHeight="1">
      <c r="A18" s="47" t="s">
        <v>23</v>
      </c>
      <c r="B18" s="48"/>
      <c r="C18" s="48"/>
      <c r="D18" s="53" t="s">
        <v>27</v>
      </c>
      <c r="E18" s="53"/>
      <c r="F18" s="53"/>
    </row>
    <row r="19" spans="1:6" ht="30" customHeight="1">
      <c r="A19" s="48"/>
      <c r="B19" s="48"/>
      <c r="C19" s="48"/>
      <c r="D19" s="53"/>
      <c r="E19" s="53"/>
      <c r="F19" s="53"/>
    </row>
    <row r="20" spans="1:6" ht="14.25" customHeight="1">
      <c r="A20" s="51" t="s">
        <v>15</v>
      </c>
      <c r="B20" s="52"/>
      <c r="C20" s="52"/>
      <c r="D20" s="16"/>
      <c r="E20" s="16"/>
      <c r="F20" s="20"/>
    </row>
    <row r="21" spans="1:6" ht="12" customHeight="1" hidden="1">
      <c r="A21" s="16"/>
      <c r="B21" s="16"/>
      <c r="C21" s="16"/>
      <c r="D21" s="16"/>
      <c r="E21" s="16"/>
      <c r="F21" s="16"/>
    </row>
    <row r="22" spans="1:6" ht="15" hidden="1">
      <c r="A22" s="16" t="s">
        <v>15</v>
      </c>
      <c r="B22" s="16"/>
      <c r="C22" s="16"/>
      <c r="D22" s="16"/>
      <c r="E22" s="16"/>
      <c r="F22" s="22"/>
    </row>
    <row r="23" spans="1:6" ht="19.5" customHeight="1">
      <c r="A23" s="23" t="s">
        <v>28</v>
      </c>
      <c r="B23" s="24"/>
      <c r="C23" s="24"/>
      <c r="D23" s="56" t="s">
        <v>25</v>
      </c>
      <c r="E23" s="56"/>
      <c r="F23" s="56"/>
    </row>
    <row r="24" spans="1:6" ht="17.25" customHeight="1">
      <c r="A24" s="25" t="s">
        <v>24</v>
      </c>
      <c r="B24" s="26"/>
      <c r="C24" s="26"/>
      <c r="D24" s="26"/>
      <c r="E24" s="26"/>
      <c r="F24" s="24"/>
    </row>
    <row r="25" ht="12.75" hidden="1"/>
  </sheetData>
  <sheetProtection selectLockedCells="1" selectUnlockedCells="1"/>
  <mergeCells count="19">
    <mergeCell ref="D12:F12"/>
    <mergeCell ref="D23:F23"/>
    <mergeCell ref="D13:F13"/>
    <mergeCell ref="H9:J9"/>
    <mergeCell ref="D14:F14"/>
    <mergeCell ref="A18:C19"/>
    <mergeCell ref="D11:F11"/>
    <mergeCell ref="B13:C13"/>
    <mergeCell ref="A20:C20"/>
    <mergeCell ref="D18:F19"/>
    <mergeCell ref="B11:C11"/>
    <mergeCell ref="B14:C14"/>
    <mergeCell ref="B12:C12"/>
    <mergeCell ref="A1:F1"/>
    <mergeCell ref="B2:E2"/>
    <mergeCell ref="B3:E3"/>
    <mergeCell ref="B5:D5"/>
    <mergeCell ref="B7:E7"/>
    <mergeCell ref="B8:E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2013-12-24T03:43:15Z</cp:lastPrinted>
  <dcterms:modified xsi:type="dcterms:W3CDTF">2013-12-26T03:24:34Z</dcterms:modified>
  <cp:category/>
  <cp:version/>
  <cp:contentType/>
  <cp:contentStatus/>
</cp:coreProperties>
</file>